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50" activeTab="0"/>
  </bookViews>
  <sheets>
    <sheet name="Командный М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<sst xmlns="http://schemas.openxmlformats.org/spreadsheetml/2006/main" count="72" uniqueCount="67">
  <si>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ПРОТОКОЛ</t>
  </si>
  <si>
    <t xml:space="preserve">                    ЕЖЕГОДНЫХ СОРЕВНОВАНИЙ</t>
  </si>
  <si>
    <t xml:space="preserve">                 "КУБОК БЕЛЫХ НОЧЕЙ - 2006 года"</t>
  </si>
  <si>
    <t>(командное первенство)</t>
  </si>
  <si>
    <t>17-18 июня 2006 г.</t>
  </si>
  <si>
    <t>г.Санкт-Петербург</t>
  </si>
  <si>
    <t>Стрелковый стенд ПСК "Северянин"</t>
  </si>
  <si>
    <t>№</t>
  </si>
  <si>
    <t>команда</t>
  </si>
  <si>
    <t>личный №</t>
  </si>
  <si>
    <t>ФИО</t>
  </si>
  <si>
    <t>разряд</t>
  </si>
  <si>
    <t>площадка</t>
  </si>
  <si>
    <t>сумма 75</t>
  </si>
  <si>
    <t>сумма ком.</t>
  </si>
  <si>
    <t>общая</t>
  </si>
  <si>
    <t>место</t>
  </si>
  <si>
    <t>Краснодар</t>
  </si>
  <si>
    <t xml:space="preserve"> Калимуллин Р.</t>
  </si>
  <si>
    <t>"Азот"</t>
  </si>
  <si>
    <t>Калимуллин С.</t>
  </si>
  <si>
    <t>II</t>
  </si>
  <si>
    <t>Дорошков А.</t>
  </si>
  <si>
    <t>ФСС</t>
  </si>
  <si>
    <t>Данько С.</t>
  </si>
  <si>
    <t>Великий</t>
  </si>
  <si>
    <t>Хлебов А.</t>
  </si>
  <si>
    <t>Новгород</t>
  </si>
  <si>
    <t>Цой А.</t>
  </si>
  <si>
    <t>Подольский</t>
  </si>
  <si>
    <t>Величков В.</t>
  </si>
  <si>
    <t>СОК-1</t>
  </si>
  <si>
    <t>Шевчук А.</t>
  </si>
  <si>
    <t>I</t>
  </si>
  <si>
    <t>Титов В.</t>
  </si>
  <si>
    <t>Месхия Т.</t>
  </si>
  <si>
    <t>СОК-2</t>
  </si>
  <si>
    <t>Фомин И.</t>
  </si>
  <si>
    <t>Попов А.</t>
  </si>
  <si>
    <t>СОСК</t>
  </si>
  <si>
    <t>Носков Алексей</t>
  </si>
  <si>
    <t>С-Пб</t>
  </si>
  <si>
    <t>Смирнов Вадим</t>
  </si>
  <si>
    <t>Гаврилов Андрей</t>
  </si>
  <si>
    <t>Глазунов Александр</t>
  </si>
  <si>
    <t>Нева-1</t>
  </si>
  <si>
    <t>Попов Александр</t>
  </si>
  <si>
    <t>Твеленев Кирилл</t>
  </si>
  <si>
    <t>"Русская</t>
  </si>
  <si>
    <t>Дробышев В.</t>
  </si>
  <si>
    <t>охота"</t>
  </si>
  <si>
    <t>Худобин В.</t>
  </si>
  <si>
    <t>Дмитров</t>
  </si>
  <si>
    <t>Новожилов А</t>
  </si>
  <si>
    <t xml:space="preserve">Балтийский </t>
  </si>
  <si>
    <t>Иванов Анатолий</t>
  </si>
  <si>
    <t>Пучков Игорь</t>
  </si>
  <si>
    <t>Пожилис Игорь</t>
  </si>
  <si>
    <t>Буянов Владислав</t>
  </si>
  <si>
    <t>Северянин-1</t>
  </si>
  <si>
    <t>Минкин Денис</t>
  </si>
  <si>
    <t>III</t>
  </si>
  <si>
    <t>Александров Павел</t>
  </si>
  <si>
    <t>Главный судья соревнований</t>
  </si>
  <si>
    <r>
      <t xml:space="preserve">международный арбитр                                                                </t>
    </r>
    <r>
      <rPr>
        <b/>
        <i/>
        <sz val="10"/>
        <rFont val="Arial Cyr"/>
        <family val="0"/>
      </rPr>
      <t>А.Туманов</t>
    </r>
  </si>
  <si>
    <t>Заместитель главного судьи</t>
  </si>
  <si>
    <r>
      <t xml:space="preserve">судья 1 категории                                                                       </t>
    </r>
    <r>
      <rPr>
        <b/>
        <i/>
        <sz val="10"/>
        <rFont val="Arial Cyr"/>
        <family val="0"/>
      </rPr>
      <t>К.Сурин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</si>
</sst>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textRotation="1"/>
    </xf>
    <xf numFmtId="0" fontId="2" fillId="0" borderId="0" xfId="0" applyFont="1" applyAlignment="1">
      <alignment textRotatio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Fill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textRotation="9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textRotation="90"/>
    </xf>
    <xf numFmtId="0" fontId="1" fillId="0" borderId="8" xfId="0" applyFont="1" applyBorder="1" applyAlignment="1">
      <alignment textRotation="90"/>
    </xf>
    <xf numFmtId="0" fontId="3" fillId="0" borderId="7" xfId="0" applyFont="1" applyBorder="1" applyAlignment="1">
      <alignment textRotation="90"/>
    </xf>
    <xf numFmtId="0" fontId="3" fillId="0" borderId="8" xfId="0" applyFont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Border="1" applyAlignment="1">
      <alignment/>
    </xf>
    <xf numFmtId="0" fontId="1" fillId="0" borderId="19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3" fillId="0" borderId="7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1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3.28125" style="0" bestFit="1" customWidth="1"/>
    <col min="2" max="2" width="13.7109375" style="0" customWidth="1"/>
    <col min="3" max="3" width="3.28125" style="0" bestFit="1" customWidth="1"/>
    <col min="4" max="4" width="18.421875" style="0" customWidth="1"/>
    <col min="5" max="5" width="4.140625" style="0" bestFit="1" customWidth="1"/>
    <col min="6" max="8" width="3.28125" style="0" bestFit="1" customWidth="1"/>
    <col min="9" max="9" width="3.28125" style="0" hidden="1" customWidth="1"/>
    <col min="10" max="10" width="3.57421875" style="5" bestFit="1" customWidth="1"/>
    <col min="11" max="11" width="4.7109375" style="5" customWidth="1"/>
    <col min="12" max="14" width="3.28125" style="0" bestFit="1" customWidth="1"/>
    <col min="15" max="15" width="3.28125" style="0" hidden="1" customWidth="1"/>
    <col min="16" max="16" width="4.57421875" style="5" bestFit="1" customWidth="1"/>
    <col min="17" max="17" width="4.57421875" style="5" customWidth="1"/>
    <col min="18" max="18" width="4.00390625" style="0" bestFit="1" customWidth="1"/>
    <col min="19" max="19" width="3.28125" style="0" bestFit="1" customWidth="1"/>
  </cols>
  <sheetData>
    <row r="1" spans="4:5" s="1" customFormat="1" ht="26.25" customHeight="1">
      <c r="D1" s="2"/>
      <c r="E1" s="3" t="s">
        <v>0</v>
      </c>
    </row>
    <row r="2" spans="4:5" ht="23.25" customHeight="1">
      <c r="D2" s="4" t="s">
        <v>1</v>
      </c>
      <c r="E2" s="4"/>
    </row>
    <row r="3" spans="4:15" ht="22.5" customHeight="1">
      <c r="D3" s="4" t="s">
        <v>2</v>
      </c>
      <c r="E3" s="4"/>
      <c r="K3"/>
      <c r="O3" s="5"/>
    </row>
    <row r="4" spans="4:5" ht="21.75" customHeight="1">
      <c r="D4" s="4"/>
      <c r="E4" s="6" t="s">
        <v>3</v>
      </c>
    </row>
    <row r="5" spans="2:14" ht="30.75" customHeight="1">
      <c r="B5" t="s">
        <v>4</v>
      </c>
      <c r="N5" s="7" t="s">
        <v>5</v>
      </c>
    </row>
    <row r="7" spans="9:20" ht="12.75">
      <c r="I7" t="s">
        <v>6</v>
      </c>
      <c r="T7" s="8"/>
    </row>
    <row r="8" ht="13.5" thickBot="1"/>
    <row r="9" spans="1:22" ht="12.75">
      <c r="A9" s="9"/>
      <c r="B9" s="10"/>
      <c r="C9" s="10"/>
      <c r="D9" s="10"/>
      <c r="E9" s="10"/>
      <c r="F9" s="11"/>
      <c r="G9" s="11"/>
      <c r="H9" s="11"/>
      <c r="I9" s="12"/>
      <c r="J9" s="13"/>
      <c r="K9" s="13"/>
      <c r="L9" s="11"/>
      <c r="M9" s="11"/>
      <c r="N9" s="11"/>
      <c r="O9" s="12"/>
      <c r="P9" s="13"/>
      <c r="Q9" s="14"/>
      <c r="R9" s="10"/>
      <c r="S9" s="15"/>
      <c r="V9" s="8"/>
    </row>
    <row r="10" spans="1:19" ht="63.75">
      <c r="A10" s="16" t="s">
        <v>7</v>
      </c>
      <c r="B10" s="17" t="s">
        <v>8</v>
      </c>
      <c r="C10" s="18" t="s">
        <v>9</v>
      </c>
      <c r="D10" s="17" t="s">
        <v>10</v>
      </c>
      <c r="E10" s="18" t="s">
        <v>11</v>
      </c>
      <c r="F10" s="19" t="s">
        <v>12</v>
      </c>
      <c r="G10" s="20"/>
      <c r="H10" s="20"/>
      <c r="I10" s="21"/>
      <c r="J10" s="22" t="s">
        <v>13</v>
      </c>
      <c r="K10" s="22" t="s">
        <v>14</v>
      </c>
      <c r="L10" s="19" t="s">
        <v>12</v>
      </c>
      <c r="M10" s="20"/>
      <c r="N10" s="20"/>
      <c r="O10" s="21"/>
      <c r="P10" s="22" t="s">
        <v>13</v>
      </c>
      <c r="Q10" s="23" t="s">
        <v>14</v>
      </c>
      <c r="R10" s="21" t="s">
        <v>15</v>
      </c>
      <c r="S10" s="24" t="s">
        <v>16</v>
      </c>
    </row>
    <row r="11" spans="1:19" s="33" customFormat="1" ht="12.75">
      <c r="A11" s="16"/>
      <c r="B11" s="25"/>
      <c r="C11" s="26"/>
      <c r="D11" s="27"/>
      <c r="E11" s="26"/>
      <c r="F11" s="28">
        <v>1</v>
      </c>
      <c r="G11" s="28">
        <v>2</v>
      </c>
      <c r="H11" s="28">
        <v>3</v>
      </c>
      <c r="I11" s="28">
        <v>4</v>
      </c>
      <c r="J11" s="29"/>
      <c r="K11" s="30"/>
      <c r="L11" s="28">
        <v>4</v>
      </c>
      <c r="M11" s="28">
        <v>5</v>
      </c>
      <c r="N11" s="28">
        <v>6</v>
      </c>
      <c r="O11" s="28">
        <v>4</v>
      </c>
      <c r="P11" s="29"/>
      <c r="Q11" s="30"/>
      <c r="R11" s="31"/>
      <c r="S11" s="32"/>
    </row>
    <row r="12" spans="1:19" ht="12.75">
      <c r="A12" s="34"/>
      <c r="B12" s="35" t="s">
        <v>17</v>
      </c>
      <c r="C12" s="36">
        <v>19</v>
      </c>
      <c r="D12" s="37" t="s">
        <v>18</v>
      </c>
      <c r="E12" s="37"/>
      <c r="F12" s="37">
        <v>25</v>
      </c>
      <c r="G12" s="37">
        <v>21</v>
      </c>
      <c r="H12" s="37">
        <v>22</v>
      </c>
      <c r="I12" s="37"/>
      <c r="J12" s="38">
        <f>SUM(F12:I12)</f>
        <v>68</v>
      </c>
      <c r="K12" s="39"/>
      <c r="L12" s="36">
        <v>21</v>
      </c>
      <c r="M12" s="37">
        <v>25</v>
      </c>
      <c r="N12" s="37">
        <v>23</v>
      </c>
      <c r="O12" s="37"/>
      <c r="P12" s="38">
        <f>SUM(L12:O12)</f>
        <v>69</v>
      </c>
      <c r="Q12" s="40"/>
      <c r="R12" s="41"/>
      <c r="S12" s="42"/>
    </row>
    <row r="13" spans="1:19" ht="12.75">
      <c r="A13" s="43">
        <v>1</v>
      </c>
      <c r="B13" s="44" t="s">
        <v>19</v>
      </c>
      <c r="C13" s="36">
        <v>20</v>
      </c>
      <c r="D13" s="37" t="s">
        <v>20</v>
      </c>
      <c r="E13" s="37"/>
      <c r="F13" s="37">
        <v>22</v>
      </c>
      <c r="G13" s="37">
        <v>19</v>
      </c>
      <c r="H13" s="37">
        <v>24</v>
      </c>
      <c r="I13" s="37"/>
      <c r="J13" s="38">
        <f>SUM(F13:I13)</f>
        <v>65</v>
      </c>
      <c r="K13" s="45">
        <f>SUM(J12:J14)</f>
        <v>191</v>
      </c>
      <c r="L13" s="36">
        <v>22</v>
      </c>
      <c r="M13" s="37">
        <v>22</v>
      </c>
      <c r="N13" s="37">
        <v>26</v>
      </c>
      <c r="O13" s="37"/>
      <c r="P13" s="38">
        <f>SUM(L13:O13)</f>
        <v>70</v>
      </c>
      <c r="Q13" s="46">
        <f>SUM(P12:P14)</f>
        <v>195</v>
      </c>
      <c r="R13" s="47">
        <f>SUM(K13+Q13)</f>
        <v>386</v>
      </c>
      <c r="S13" s="48" t="s">
        <v>21</v>
      </c>
    </row>
    <row r="14" spans="1:19" ht="12.75">
      <c r="A14" s="43"/>
      <c r="B14" s="44"/>
      <c r="C14" s="36">
        <v>29</v>
      </c>
      <c r="D14" s="37" t="s">
        <v>22</v>
      </c>
      <c r="E14" s="37"/>
      <c r="F14" s="37">
        <v>16</v>
      </c>
      <c r="G14" s="37">
        <v>20</v>
      </c>
      <c r="H14" s="37">
        <v>22</v>
      </c>
      <c r="I14" s="37"/>
      <c r="J14" s="38">
        <f>SUM(F14:I14)</f>
        <v>58</v>
      </c>
      <c r="K14" s="45"/>
      <c r="L14" s="36">
        <v>16</v>
      </c>
      <c r="M14" s="37">
        <v>21</v>
      </c>
      <c r="N14" s="37">
        <v>19</v>
      </c>
      <c r="O14" s="37"/>
      <c r="P14" s="38">
        <f>SUM(L14:O14)</f>
        <v>56</v>
      </c>
      <c r="Q14" s="46"/>
      <c r="R14" s="47"/>
      <c r="S14" s="48"/>
    </row>
    <row r="15" spans="1:19" ht="12.75">
      <c r="A15" s="34"/>
      <c r="B15" s="35" t="s">
        <v>23</v>
      </c>
      <c r="C15" s="36">
        <v>14</v>
      </c>
      <c r="D15" s="37" t="s">
        <v>24</v>
      </c>
      <c r="E15" s="37"/>
      <c r="F15" s="41">
        <v>20</v>
      </c>
      <c r="G15" s="41">
        <v>20</v>
      </c>
      <c r="H15" s="41">
        <v>23</v>
      </c>
      <c r="I15" s="41"/>
      <c r="J15" s="38">
        <f>SUM(F15:I15)</f>
        <v>63</v>
      </c>
      <c r="K15" s="39"/>
      <c r="L15" s="36">
        <v>22</v>
      </c>
      <c r="M15" s="37">
        <v>19</v>
      </c>
      <c r="N15" s="37">
        <v>22</v>
      </c>
      <c r="O15" s="37"/>
      <c r="P15" s="38">
        <f>SUM(L15:O15)</f>
        <v>63</v>
      </c>
      <c r="Q15" s="40"/>
      <c r="R15" s="41"/>
      <c r="S15" s="49"/>
    </row>
    <row r="16" spans="1:19" ht="12.75">
      <c r="A16" s="43">
        <v>2</v>
      </c>
      <c r="B16" s="44" t="s">
        <v>25</v>
      </c>
      <c r="C16" s="36">
        <v>16</v>
      </c>
      <c r="D16" s="37" t="s">
        <v>26</v>
      </c>
      <c r="E16" s="37"/>
      <c r="F16" s="37">
        <v>20</v>
      </c>
      <c r="G16" s="37">
        <v>22</v>
      </c>
      <c r="H16" s="37">
        <v>16</v>
      </c>
      <c r="I16" s="37"/>
      <c r="J16" s="38">
        <f>SUM(F16:I16)</f>
        <v>58</v>
      </c>
      <c r="K16" s="45">
        <f>SUM(J15:J17)</f>
        <v>181</v>
      </c>
      <c r="L16" s="36">
        <v>19</v>
      </c>
      <c r="M16" s="37">
        <v>23</v>
      </c>
      <c r="N16" s="37">
        <v>16</v>
      </c>
      <c r="O16" s="37"/>
      <c r="P16" s="38">
        <f>SUM(L16:O16)</f>
        <v>58</v>
      </c>
      <c r="Q16" s="46">
        <f>SUM(P15:P17)</f>
        <v>186</v>
      </c>
      <c r="R16" s="47">
        <f>SUM(K16+Q16)</f>
        <v>367</v>
      </c>
      <c r="S16" s="48"/>
    </row>
    <row r="17" spans="1:19" ht="12.75">
      <c r="A17" s="43"/>
      <c r="B17" s="44" t="s">
        <v>27</v>
      </c>
      <c r="C17" s="36">
        <v>18</v>
      </c>
      <c r="D17" s="37" t="s">
        <v>28</v>
      </c>
      <c r="E17" s="37"/>
      <c r="F17" s="37">
        <v>20</v>
      </c>
      <c r="G17" s="37">
        <v>24</v>
      </c>
      <c r="H17" s="37">
        <v>16</v>
      </c>
      <c r="I17" s="37"/>
      <c r="J17" s="38">
        <f aca="true" t="shared" si="0" ref="J17:J38">SUM(F17:I17)</f>
        <v>60</v>
      </c>
      <c r="K17" s="45"/>
      <c r="L17" s="36">
        <v>22</v>
      </c>
      <c r="M17" s="37">
        <v>20</v>
      </c>
      <c r="N17" s="37">
        <v>23</v>
      </c>
      <c r="O17" s="37"/>
      <c r="P17" s="38">
        <f aca="true" t="shared" si="1" ref="P17:P37">SUM(L17:O17)</f>
        <v>65</v>
      </c>
      <c r="Q17" s="50"/>
      <c r="R17" s="47"/>
      <c r="S17" s="48"/>
    </row>
    <row r="18" spans="1:19" ht="12.75">
      <c r="A18" s="34"/>
      <c r="B18" s="35" t="s">
        <v>29</v>
      </c>
      <c r="C18" s="36">
        <v>52</v>
      </c>
      <c r="D18" s="37" t="s">
        <v>30</v>
      </c>
      <c r="E18" s="37"/>
      <c r="F18" s="37">
        <v>22</v>
      </c>
      <c r="G18" s="37">
        <v>19</v>
      </c>
      <c r="H18" s="37">
        <v>19</v>
      </c>
      <c r="I18" s="37"/>
      <c r="J18" s="38">
        <f t="shared" si="0"/>
        <v>60</v>
      </c>
      <c r="K18" s="39"/>
      <c r="L18" s="36">
        <v>21</v>
      </c>
      <c r="M18" s="37">
        <v>23</v>
      </c>
      <c r="N18" s="37">
        <v>24</v>
      </c>
      <c r="O18" s="37"/>
      <c r="P18" s="38">
        <f t="shared" si="1"/>
        <v>68</v>
      </c>
      <c r="Q18" s="40"/>
      <c r="R18" s="41"/>
      <c r="S18" s="49"/>
    </row>
    <row r="19" spans="1:19" ht="12.75">
      <c r="A19" s="43">
        <v>3</v>
      </c>
      <c r="B19" s="44" t="s">
        <v>31</v>
      </c>
      <c r="C19" s="36">
        <v>4</v>
      </c>
      <c r="D19" s="37" t="s">
        <v>32</v>
      </c>
      <c r="E19" s="37"/>
      <c r="F19" s="37">
        <v>25</v>
      </c>
      <c r="G19" s="37">
        <v>22</v>
      </c>
      <c r="H19" s="37">
        <v>22</v>
      </c>
      <c r="I19" s="37"/>
      <c r="J19" s="38">
        <f t="shared" si="0"/>
        <v>69</v>
      </c>
      <c r="K19" s="45">
        <f>SUM(J18:J20)</f>
        <v>197</v>
      </c>
      <c r="L19" s="36">
        <v>21</v>
      </c>
      <c r="M19" s="37">
        <v>23</v>
      </c>
      <c r="N19" s="37">
        <v>21</v>
      </c>
      <c r="O19" s="37"/>
      <c r="P19" s="38">
        <f t="shared" si="1"/>
        <v>65</v>
      </c>
      <c r="Q19" s="46">
        <f>SUM(P18:P20)</f>
        <v>197</v>
      </c>
      <c r="R19" s="47">
        <f>SUM(K19+Q19)</f>
        <v>394</v>
      </c>
      <c r="S19" s="48" t="s">
        <v>33</v>
      </c>
    </row>
    <row r="20" spans="1:19" ht="12.75">
      <c r="A20" s="43"/>
      <c r="B20" s="44"/>
      <c r="C20" s="36">
        <v>54</v>
      </c>
      <c r="D20" s="37" t="s">
        <v>34</v>
      </c>
      <c r="E20" s="37"/>
      <c r="F20" s="37">
        <v>23</v>
      </c>
      <c r="G20" s="37">
        <v>23</v>
      </c>
      <c r="H20" s="37">
        <v>22</v>
      </c>
      <c r="I20" s="37"/>
      <c r="J20" s="38">
        <f t="shared" si="0"/>
        <v>68</v>
      </c>
      <c r="K20" s="45"/>
      <c r="L20" s="36">
        <v>20</v>
      </c>
      <c r="M20" s="37">
        <v>23</v>
      </c>
      <c r="N20" s="37">
        <v>21</v>
      </c>
      <c r="O20" s="37"/>
      <c r="P20" s="38">
        <f t="shared" si="1"/>
        <v>64</v>
      </c>
      <c r="Q20" s="46"/>
      <c r="R20" s="47"/>
      <c r="S20" s="48"/>
    </row>
    <row r="21" spans="1:19" ht="12.75">
      <c r="A21" s="34"/>
      <c r="B21" s="35" t="s">
        <v>29</v>
      </c>
      <c r="C21" s="36">
        <v>43</v>
      </c>
      <c r="D21" s="37" t="s">
        <v>35</v>
      </c>
      <c r="E21" s="37"/>
      <c r="F21" s="37">
        <v>17</v>
      </c>
      <c r="G21" s="37">
        <v>19</v>
      </c>
      <c r="H21" s="37">
        <v>20</v>
      </c>
      <c r="I21" s="37"/>
      <c r="J21" s="38">
        <f t="shared" si="0"/>
        <v>56</v>
      </c>
      <c r="K21" s="39"/>
      <c r="L21" s="36">
        <v>18</v>
      </c>
      <c r="M21" s="37">
        <v>16</v>
      </c>
      <c r="N21" s="37">
        <v>20</v>
      </c>
      <c r="O21" s="37"/>
      <c r="P21" s="38">
        <f t="shared" si="1"/>
        <v>54</v>
      </c>
      <c r="Q21" s="40"/>
      <c r="R21" s="41"/>
      <c r="S21" s="49"/>
    </row>
    <row r="22" spans="1:19" ht="12.75">
      <c r="A22" s="43">
        <v>4</v>
      </c>
      <c r="B22" s="44" t="s">
        <v>36</v>
      </c>
      <c r="C22" s="36">
        <v>42</v>
      </c>
      <c r="D22" s="37" t="s">
        <v>37</v>
      </c>
      <c r="E22" s="37"/>
      <c r="F22" s="37">
        <v>17</v>
      </c>
      <c r="G22" s="37">
        <v>17</v>
      </c>
      <c r="H22" s="37">
        <v>12</v>
      </c>
      <c r="I22" s="37"/>
      <c r="J22" s="38">
        <f t="shared" si="0"/>
        <v>46</v>
      </c>
      <c r="K22" s="45">
        <f>SUM(J21:J23)</f>
        <v>163</v>
      </c>
      <c r="L22" s="36">
        <v>12</v>
      </c>
      <c r="M22" s="37">
        <v>16</v>
      </c>
      <c r="N22" s="37">
        <v>12</v>
      </c>
      <c r="O22" s="37"/>
      <c r="P22" s="38">
        <f t="shared" si="1"/>
        <v>40</v>
      </c>
      <c r="Q22" s="46">
        <f>SUM(P21:P23)</f>
        <v>154</v>
      </c>
      <c r="R22" s="47">
        <f>SUM(K22+Q22)</f>
        <v>317</v>
      </c>
      <c r="S22" s="48"/>
    </row>
    <row r="23" spans="1:19" ht="12.75">
      <c r="A23" s="43"/>
      <c r="B23" s="44"/>
      <c r="C23" s="36">
        <v>45</v>
      </c>
      <c r="D23" s="37" t="s">
        <v>38</v>
      </c>
      <c r="E23" s="37"/>
      <c r="F23" s="37">
        <v>20</v>
      </c>
      <c r="G23" s="37">
        <v>19</v>
      </c>
      <c r="H23" s="37">
        <v>22</v>
      </c>
      <c r="I23" s="37"/>
      <c r="J23" s="38">
        <f t="shared" si="0"/>
        <v>61</v>
      </c>
      <c r="K23" s="45"/>
      <c r="L23" s="36">
        <v>21</v>
      </c>
      <c r="M23" s="37">
        <v>19</v>
      </c>
      <c r="N23" s="37">
        <v>20</v>
      </c>
      <c r="O23" s="37"/>
      <c r="P23" s="38">
        <f t="shared" si="1"/>
        <v>60</v>
      </c>
      <c r="Q23" s="46"/>
      <c r="R23" s="47"/>
      <c r="S23" s="48"/>
    </row>
    <row r="24" spans="1:19" ht="12.75">
      <c r="A24" s="34"/>
      <c r="B24" s="35" t="s">
        <v>39</v>
      </c>
      <c r="C24" s="36">
        <v>74</v>
      </c>
      <c r="D24" s="37" t="s">
        <v>40</v>
      </c>
      <c r="E24" s="37"/>
      <c r="F24" s="37">
        <v>22</v>
      </c>
      <c r="G24" s="37">
        <v>17</v>
      </c>
      <c r="H24" s="37">
        <v>25</v>
      </c>
      <c r="I24" s="37"/>
      <c r="J24" s="38">
        <f t="shared" si="0"/>
        <v>64</v>
      </c>
      <c r="K24" s="39"/>
      <c r="L24" s="36">
        <v>15</v>
      </c>
      <c r="M24" s="37">
        <v>23</v>
      </c>
      <c r="N24" s="37">
        <v>20</v>
      </c>
      <c r="O24" s="37"/>
      <c r="P24" s="38">
        <f t="shared" si="1"/>
        <v>58</v>
      </c>
      <c r="Q24" s="40"/>
      <c r="R24" s="41"/>
      <c r="S24" s="49"/>
    </row>
    <row r="25" spans="1:19" ht="12.75">
      <c r="A25" s="43">
        <v>5</v>
      </c>
      <c r="B25" s="44" t="s">
        <v>41</v>
      </c>
      <c r="C25" s="36">
        <v>60</v>
      </c>
      <c r="D25" s="37" t="s">
        <v>42</v>
      </c>
      <c r="E25" s="37"/>
      <c r="F25" s="37">
        <v>20</v>
      </c>
      <c r="G25" s="37">
        <v>23</v>
      </c>
      <c r="H25" s="37">
        <v>22</v>
      </c>
      <c r="I25" s="37"/>
      <c r="J25" s="38">
        <f t="shared" si="0"/>
        <v>65</v>
      </c>
      <c r="K25" s="45">
        <f>SUM(J24:J26)</f>
        <v>196</v>
      </c>
      <c r="L25" s="36">
        <v>20</v>
      </c>
      <c r="M25" s="37">
        <v>23</v>
      </c>
      <c r="N25" s="37">
        <v>20</v>
      </c>
      <c r="O25" s="37"/>
      <c r="P25" s="38">
        <f t="shared" si="1"/>
        <v>63</v>
      </c>
      <c r="Q25" s="46">
        <f>SUM(P24:P26)</f>
        <v>186</v>
      </c>
      <c r="R25" s="47">
        <f>SUM(K25+Q25)</f>
        <v>382</v>
      </c>
      <c r="S25" s="48"/>
    </row>
    <row r="26" spans="1:19" ht="12.75">
      <c r="A26" s="43"/>
      <c r="B26" s="44"/>
      <c r="C26" s="36">
        <v>49</v>
      </c>
      <c r="D26" s="37" t="s">
        <v>43</v>
      </c>
      <c r="E26" s="37"/>
      <c r="F26" s="37">
        <v>21</v>
      </c>
      <c r="G26" s="37">
        <v>24</v>
      </c>
      <c r="H26" s="37">
        <v>22</v>
      </c>
      <c r="I26" s="37"/>
      <c r="J26" s="38">
        <f t="shared" si="0"/>
        <v>67</v>
      </c>
      <c r="K26" s="45"/>
      <c r="L26" s="36">
        <v>21</v>
      </c>
      <c r="M26" s="37">
        <v>23</v>
      </c>
      <c r="N26" s="37">
        <v>21</v>
      </c>
      <c r="O26" s="37"/>
      <c r="P26" s="38">
        <f t="shared" si="1"/>
        <v>65</v>
      </c>
      <c r="Q26" s="46"/>
      <c r="R26" s="47"/>
      <c r="S26" s="48"/>
    </row>
    <row r="27" spans="1:19" ht="12.75">
      <c r="A27" s="34"/>
      <c r="B27" s="35"/>
      <c r="C27" s="36">
        <v>64</v>
      </c>
      <c r="D27" s="37" t="s">
        <v>44</v>
      </c>
      <c r="E27" s="37"/>
      <c r="F27" s="37">
        <v>21</v>
      </c>
      <c r="G27" s="37">
        <v>18</v>
      </c>
      <c r="H27" s="37">
        <v>21</v>
      </c>
      <c r="I27" s="37"/>
      <c r="J27" s="38">
        <f t="shared" si="0"/>
        <v>60</v>
      </c>
      <c r="K27" s="39"/>
      <c r="L27" s="36">
        <v>20</v>
      </c>
      <c r="M27" s="37">
        <v>24</v>
      </c>
      <c r="N27" s="37">
        <v>18</v>
      </c>
      <c r="O27" s="37"/>
      <c r="P27" s="38">
        <f t="shared" si="1"/>
        <v>62</v>
      </c>
      <c r="Q27" s="40"/>
      <c r="R27" s="41"/>
      <c r="S27" s="49"/>
    </row>
    <row r="28" spans="1:19" ht="12.75">
      <c r="A28" s="43">
        <v>6</v>
      </c>
      <c r="B28" s="44" t="s">
        <v>45</v>
      </c>
      <c r="C28" s="36">
        <v>67</v>
      </c>
      <c r="D28" s="37" t="s">
        <v>46</v>
      </c>
      <c r="E28" s="37"/>
      <c r="F28" s="37">
        <v>19</v>
      </c>
      <c r="G28" s="37">
        <v>25</v>
      </c>
      <c r="H28" s="37">
        <v>19</v>
      </c>
      <c r="I28" s="37"/>
      <c r="J28" s="38">
        <f t="shared" si="0"/>
        <v>63</v>
      </c>
      <c r="K28" s="45">
        <f>SUM(J27:J29)</f>
        <v>183</v>
      </c>
      <c r="L28" s="36">
        <v>20</v>
      </c>
      <c r="M28" s="37">
        <v>20</v>
      </c>
      <c r="N28" s="37">
        <v>22</v>
      </c>
      <c r="O28" s="37"/>
      <c r="P28" s="38">
        <f t="shared" si="1"/>
        <v>62</v>
      </c>
      <c r="Q28" s="46">
        <f>SUM(P27:P29)</f>
        <v>187</v>
      </c>
      <c r="R28" s="47">
        <f>SUM(K28+Q28)</f>
        <v>370</v>
      </c>
      <c r="S28" s="48"/>
    </row>
    <row r="29" spans="1:19" ht="12.75">
      <c r="A29" s="43"/>
      <c r="B29" s="44"/>
      <c r="C29" s="36">
        <v>66</v>
      </c>
      <c r="D29" s="37" t="s">
        <v>47</v>
      </c>
      <c r="E29" s="37"/>
      <c r="F29" s="37">
        <v>19</v>
      </c>
      <c r="G29" s="37">
        <v>21</v>
      </c>
      <c r="H29" s="37">
        <v>20</v>
      </c>
      <c r="I29" s="37"/>
      <c r="J29" s="38">
        <f t="shared" si="0"/>
        <v>60</v>
      </c>
      <c r="K29" s="45"/>
      <c r="L29" s="36">
        <v>22</v>
      </c>
      <c r="M29" s="37">
        <v>23</v>
      </c>
      <c r="N29" s="37">
        <v>18</v>
      </c>
      <c r="O29" s="37"/>
      <c r="P29" s="38">
        <f t="shared" si="1"/>
        <v>63</v>
      </c>
      <c r="Q29" s="46"/>
      <c r="R29" s="47"/>
      <c r="S29" s="48"/>
    </row>
    <row r="30" spans="1:19" ht="12.75">
      <c r="A30" s="34"/>
      <c r="B30" s="41" t="s">
        <v>48</v>
      </c>
      <c r="C30" s="36">
        <v>59</v>
      </c>
      <c r="D30" s="37" t="s">
        <v>49</v>
      </c>
      <c r="E30" s="37"/>
      <c r="F30" s="37">
        <v>19</v>
      </c>
      <c r="G30" s="37">
        <v>18</v>
      </c>
      <c r="H30" s="37">
        <v>15</v>
      </c>
      <c r="I30" s="37"/>
      <c r="J30" s="38">
        <f t="shared" si="0"/>
        <v>52</v>
      </c>
      <c r="K30" s="39"/>
      <c r="L30" s="36">
        <v>17</v>
      </c>
      <c r="M30" s="37">
        <v>19</v>
      </c>
      <c r="N30" s="37">
        <v>18</v>
      </c>
      <c r="O30" s="37"/>
      <c r="P30" s="38">
        <f t="shared" si="1"/>
        <v>54</v>
      </c>
      <c r="Q30" s="40"/>
      <c r="R30" s="41"/>
      <c r="S30" s="49"/>
    </row>
    <row r="31" spans="1:19" ht="12.75">
      <c r="A31" s="43">
        <v>7</v>
      </c>
      <c r="B31" s="47" t="s">
        <v>50</v>
      </c>
      <c r="C31" s="36">
        <v>63</v>
      </c>
      <c r="D31" s="37" t="s">
        <v>51</v>
      </c>
      <c r="E31" s="37"/>
      <c r="F31" s="41">
        <v>17</v>
      </c>
      <c r="G31" s="41">
        <v>16</v>
      </c>
      <c r="H31" s="41">
        <v>16</v>
      </c>
      <c r="I31" s="41"/>
      <c r="J31" s="38">
        <f t="shared" si="0"/>
        <v>49</v>
      </c>
      <c r="K31" s="45">
        <f>J30+J31+J32</f>
        <v>157</v>
      </c>
      <c r="L31" s="36">
        <v>19</v>
      </c>
      <c r="M31" s="37">
        <v>18</v>
      </c>
      <c r="N31" s="37">
        <v>22</v>
      </c>
      <c r="O31" s="37"/>
      <c r="P31" s="38">
        <f t="shared" si="1"/>
        <v>59</v>
      </c>
      <c r="Q31" s="46">
        <f>P30+P31+P32</f>
        <v>166</v>
      </c>
      <c r="R31" s="47">
        <f>SUM(K31+Q31)</f>
        <v>323</v>
      </c>
      <c r="S31" s="48"/>
    </row>
    <row r="32" spans="1:19" ht="12.75">
      <c r="A32" s="43"/>
      <c r="B32" s="47" t="s">
        <v>52</v>
      </c>
      <c r="C32" s="35">
        <v>62</v>
      </c>
      <c r="D32" s="41" t="s">
        <v>53</v>
      </c>
      <c r="E32" s="41"/>
      <c r="F32" s="37">
        <v>17</v>
      </c>
      <c r="G32" s="37">
        <v>21</v>
      </c>
      <c r="H32" s="37">
        <v>18</v>
      </c>
      <c r="I32" s="37"/>
      <c r="J32" s="40">
        <f>SUM(F32:I32)</f>
        <v>56</v>
      </c>
      <c r="K32" s="45"/>
      <c r="L32" s="35">
        <v>17</v>
      </c>
      <c r="M32" s="41">
        <v>17</v>
      </c>
      <c r="N32" s="41">
        <v>19</v>
      </c>
      <c r="O32" s="41"/>
      <c r="P32" s="40">
        <f>SUM(L32:O32)</f>
        <v>53</v>
      </c>
      <c r="Q32" s="46"/>
      <c r="R32" s="47"/>
      <c r="S32" s="48"/>
    </row>
    <row r="33" spans="1:19" ht="12.75">
      <c r="A33" s="34"/>
      <c r="B33" s="35" t="s">
        <v>54</v>
      </c>
      <c r="C33" s="36">
        <v>36</v>
      </c>
      <c r="D33" s="37" t="s">
        <v>55</v>
      </c>
      <c r="E33" s="37"/>
      <c r="F33" s="37">
        <v>19</v>
      </c>
      <c r="G33" s="37">
        <v>19</v>
      </c>
      <c r="H33" s="37">
        <v>22</v>
      </c>
      <c r="I33" s="37"/>
      <c r="J33" s="38">
        <f t="shared" si="0"/>
        <v>60</v>
      </c>
      <c r="K33" s="39"/>
      <c r="L33" s="36">
        <v>18</v>
      </c>
      <c r="M33" s="37">
        <v>19</v>
      </c>
      <c r="N33" s="37">
        <v>17</v>
      </c>
      <c r="O33" s="37"/>
      <c r="P33" s="38">
        <f t="shared" si="1"/>
        <v>54</v>
      </c>
      <c r="Q33" s="40"/>
      <c r="R33" s="41"/>
      <c r="S33" s="51"/>
    </row>
    <row r="34" spans="1:19" ht="12.75">
      <c r="A34" s="43">
        <v>8</v>
      </c>
      <c r="B34" s="44" t="s">
        <v>31</v>
      </c>
      <c r="C34" s="36">
        <v>40</v>
      </c>
      <c r="D34" s="37" t="s">
        <v>56</v>
      </c>
      <c r="E34" s="37"/>
      <c r="F34" s="37">
        <v>18</v>
      </c>
      <c r="G34" s="37">
        <v>18</v>
      </c>
      <c r="H34" s="37">
        <v>20</v>
      </c>
      <c r="I34" s="37"/>
      <c r="J34" s="38">
        <f t="shared" si="0"/>
        <v>56</v>
      </c>
      <c r="K34" s="45">
        <f>SUM(J33:J35)</f>
        <v>174</v>
      </c>
      <c r="L34" s="36">
        <v>17</v>
      </c>
      <c r="M34" s="37">
        <v>21</v>
      </c>
      <c r="N34" s="37">
        <v>18</v>
      </c>
      <c r="O34" s="37"/>
      <c r="P34" s="38">
        <f t="shared" si="1"/>
        <v>56</v>
      </c>
      <c r="Q34" s="46">
        <f>SUM(P33:P35)</f>
        <v>170</v>
      </c>
      <c r="R34" s="47">
        <f>SUM(K34+Q34)</f>
        <v>344</v>
      </c>
      <c r="S34" s="52"/>
    </row>
    <row r="35" spans="1:22" ht="12.75">
      <c r="A35" s="53"/>
      <c r="B35" s="44"/>
      <c r="C35" s="36">
        <v>15</v>
      </c>
      <c r="D35" s="37" t="s">
        <v>57</v>
      </c>
      <c r="E35" s="37"/>
      <c r="F35" s="37">
        <v>19</v>
      </c>
      <c r="G35" s="37">
        <v>20</v>
      </c>
      <c r="H35" s="37">
        <v>19</v>
      </c>
      <c r="I35" s="37"/>
      <c r="J35" s="38">
        <f t="shared" si="0"/>
        <v>58</v>
      </c>
      <c r="K35" s="45"/>
      <c r="L35" s="36">
        <v>18</v>
      </c>
      <c r="M35" s="37">
        <v>22</v>
      </c>
      <c r="N35" s="37">
        <v>20</v>
      </c>
      <c r="O35" s="37"/>
      <c r="P35" s="38">
        <f t="shared" si="1"/>
        <v>60</v>
      </c>
      <c r="Q35" s="46"/>
      <c r="R35" s="47"/>
      <c r="S35" s="54"/>
      <c r="V35" s="8"/>
    </row>
    <row r="36" spans="1:19" ht="12.75">
      <c r="A36" s="43"/>
      <c r="B36" s="35"/>
      <c r="C36" s="36">
        <v>23</v>
      </c>
      <c r="D36" s="37" t="s">
        <v>58</v>
      </c>
      <c r="E36" s="37"/>
      <c r="F36" s="37">
        <v>21</v>
      </c>
      <c r="G36" s="37">
        <v>20</v>
      </c>
      <c r="H36" s="37">
        <v>22</v>
      </c>
      <c r="I36" s="37"/>
      <c r="J36" s="38">
        <f t="shared" si="0"/>
        <v>63</v>
      </c>
      <c r="K36" s="39"/>
      <c r="L36" s="36">
        <v>22</v>
      </c>
      <c r="M36" s="37">
        <v>25</v>
      </c>
      <c r="N36" s="37">
        <v>19</v>
      </c>
      <c r="O36" s="37"/>
      <c r="P36" s="38">
        <f t="shared" si="1"/>
        <v>66</v>
      </c>
      <c r="Q36" s="40"/>
      <c r="R36" s="41"/>
      <c r="S36" s="51"/>
    </row>
    <row r="37" spans="1:19" ht="12.75">
      <c r="A37" s="43">
        <v>9</v>
      </c>
      <c r="B37" s="44" t="s">
        <v>59</v>
      </c>
      <c r="C37" s="36">
        <v>26</v>
      </c>
      <c r="D37" s="37" t="s">
        <v>60</v>
      </c>
      <c r="E37" s="37"/>
      <c r="F37" s="37">
        <v>21</v>
      </c>
      <c r="G37" s="37">
        <v>23</v>
      </c>
      <c r="H37" s="37">
        <v>20</v>
      </c>
      <c r="I37" s="37"/>
      <c r="J37" s="40">
        <f t="shared" si="0"/>
        <v>64</v>
      </c>
      <c r="K37" s="45">
        <f>SUM(J36:J38)</f>
        <v>193</v>
      </c>
      <c r="L37" s="36">
        <v>22</v>
      </c>
      <c r="M37" s="37">
        <v>22</v>
      </c>
      <c r="N37" s="37">
        <v>24</v>
      </c>
      <c r="O37" s="37"/>
      <c r="P37" s="38">
        <f t="shared" si="1"/>
        <v>68</v>
      </c>
      <c r="Q37" s="46">
        <f>SUM(P36:P44)</f>
        <v>192</v>
      </c>
      <c r="R37" s="47">
        <f>SUM(K37+Q37)</f>
        <v>385</v>
      </c>
      <c r="S37" s="52" t="s">
        <v>61</v>
      </c>
    </row>
    <row r="38" spans="1:22" ht="13.5" thickBot="1">
      <c r="A38" s="55"/>
      <c r="B38" s="56"/>
      <c r="C38" s="57">
        <v>88</v>
      </c>
      <c r="D38" s="58" t="s">
        <v>62</v>
      </c>
      <c r="E38" s="58"/>
      <c r="F38" s="58">
        <v>23</v>
      </c>
      <c r="G38" s="58">
        <v>21</v>
      </c>
      <c r="H38" s="58">
        <v>22</v>
      </c>
      <c r="I38" s="58"/>
      <c r="J38" s="59">
        <f t="shared" si="0"/>
        <v>66</v>
      </c>
      <c r="K38" s="60"/>
      <c r="L38" s="57">
        <v>20</v>
      </c>
      <c r="M38" s="58">
        <v>21</v>
      </c>
      <c r="N38" s="58">
        <v>17</v>
      </c>
      <c r="O38" s="58"/>
      <c r="P38" s="59">
        <f>SUM(L38:O38)</f>
        <v>58</v>
      </c>
      <c r="Q38" s="61"/>
      <c r="R38" s="62"/>
      <c r="S38" s="63"/>
      <c r="V38" s="8"/>
    </row>
    <row r="39" spans="1:19" ht="12.75" hidden="1">
      <c r="A39" s="43"/>
      <c r="B39" s="44"/>
      <c r="C39" s="64"/>
      <c r="D39" s="65"/>
      <c r="E39" s="65"/>
      <c r="F39" s="65"/>
      <c r="G39" s="65"/>
      <c r="H39" s="65"/>
      <c r="I39" s="65"/>
      <c r="J39" s="50"/>
      <c r="K39" s="45"/>
      <c r="L39" s="64"/>
      <c r="M39" s="65"/>
      <c r="N39" s="65"/>
      <c r="O39" s="65"/>
      <c r="P39" s="50"/>
      <c r="Q39" s="45"/>
      <c r="R39" s="44"/>
      <c r="S39" s="66"/>
    </row>
    <row r="40" spans="1:19" ht="12.75" hidden="1">
      <c r="A40" s="43"/>
      <c r="B40" s="44"/>
      <c r="C40" s="36"/>
      <c r="D40" s="37"/>
      <c r="E40" s="37"/>
      <c r="F40" s="37"/>
      <c r="G40" s="37"/>
      <c r="H40" s="37"/>
      <c r="I40" s="37"/>
      <c r="J40" s="38"/>
      <c r="K40" s="45"/>
      <c r="L40" s="36"/>
      <c r="M40" s="37"/>
      <c r="N40" s="37"/>
      <c r="O40" s="37"/>
      <c r="P40" s="38"/>
      <c r="Q40" s="45"/>
      <c r="R40" s="44"/>
      <c r="S40" s="66"/>
    </row>
    <row r="41" spans="1:19" ht="12.75" hidden="1">
      <c r="A41" s="43"/>
      <c r="B41" s="44"/>
      <c r="C41" s="36"/>
      <c r="D41" s="37"/>
      <c r="E41" s="37"/>
      <c r="F41" s="37"/>
      <c r="G41" s="37"/>
      <c r="H41" s="37"/>
      <c r="I41" s="37"/>
      <c r="J41" s="38"/>
      <c r="K41" s="45"/>
      <c r="L41" s="36"/>
      <c r="M41" s="37"/>
      <c r="N41" s="37"/>
      <c r="O41" s="37"/>
      <c r="P41" s="38"/>
      <c r="Q41" s="67"/>
      <c r="R41" s="44"/>
      <c r="S41" s="66"/>
    </row>
    <row r="42" spans="1:19" ht="12.75" hidden="1">
      <c r="A42" s="34"/>
      <c r="B42" s="35"/>
      <c r="C42" s="36"/>
      <c r="D42" s="37"/>
      <c r="E42" s="37"/>
      <c r="F42" s="37"/>
      <c r="G42" s="37"/>
      <c r="H42" s="37"/>
      <c r="I42" s="37"/>
      <c r="J42" s="40"/>
      <c r="K42" s="39"/>
      <c r="L42" s="36"/>
      <c r="M42" s="37"/>
      <c r="N42" s="37"/>
      <c r="O42" s="37"/>
      <c r="P42" s="38"/>
      <c r="Q42" s="39"/>
      <c r="R42" s="35"/>
      <c r="S42" s="68"/>
    </row>
    <row r="43" spans="1:19" ht="12.75" hidden="1">
      <c r="A43" s="43"/>
      <c r="B43" s="44"/>
      <c r="C43" s="36"/>
      <c r="D43" s="37"/>
      <c r="E43" s="37"/>
      <c r="F43" s="37"/>
      <c r="G43" s="37"/>
      <c r="H43" s="37"/>
      <c r="I43" s="37"/>
      <c r="J43" s="38"/>
      <c r="K43" s="45"/>
      <c r="L43" s="36"/>
      <c r="M43" s="37"/>
      <c r="N43" s="37"/>
      <c r="O43" s="37"/>
      <c r="P43" s="40"/>
      <c r="Q43" s="45"/>
      <c r="R43" s="44"/>
      <c r="S43" s="66"/>
    </row>
    <row r="44" spans="1:19" ht="12.75" hidden="1">
      <c r="A44" s="43"/>
      <c r="B44" s="44"/>
      <c r="C44" s="36"/>
      <c r="D44" s="37"/>
      <c r="E44" s="37"/>
      <c r="F44" s="37"/>
      <c r="G44" s="37"/>
      <c r="H44" s="37"/>
      <c r="I44" s="37"/>
      <c r="J44" s="38"/>
      <c r="K44" s="45"/>
      <c r="L44" s="36"/>
      <c r="M44" s="37"/>
      <c r="N44" s="37"/>
      <c r="O44" s="37"/>
      <c r="P44" s="38"/>
      <c r="Q44" s="45"/>
      <c r="R44" s="44"/>
      <c r="S44" s="69"/>
    </row>
    <row r="45" spans="1:19" ht="12.75" hidden="1">
      <c r="A45" s="70"/>
      <c r="B45" s="41"/>
      <c r="C45" s="36"/>
      <c r="D45" s="37"/>
      <c r="E45" s="37"/>
      <c r="F45" s="41"/>
      <c r="G45" s="41"/>
      <c r="H45" s="41"/>
      <c r="I45" s="41"/>
      <c r="J45" s="38"/>
      <c r="K45" s="39"/>
      <c r="L45" s="36"/>
      <c r="M45" s="37"/>
      <c r="N45" s="37"/>
      <c r="O45" s="37"/>
      <c r="P45" s="38"/>
      <c r="Q45" s="39"/>
      <c r="R45" s="35"/>
      <c r="S45" s="68"/>
    </row>
    <row r="46" spans="1:19" ht="12.75" hidden="1">
      <c r="A46" s="71"/>
      <c r="B46" s="47"/>
      <c r="C46" s="36"/>
      <c r="D46" s="37"/>
      <c r="E46" s="37"/>
      <c r="F46" s="37"/>
      <c r="G46" s="37"/>
      <c r="H46" s="37"/>
      <c r="I46" s="37"/>
      <c r="J46" s="38"/>
      <c r="K46" s="45"/>
      <c r="L46" s="36"/>
      <c r="M46" s="37"/>
      <c r="N46" s="37"/>
      <c r="O46" s="37"/>
      <c r="P46" s="38"/>
      <c r="Q46" s="45"/>
      <c r="R46" s="44"/>
      <c r="S46" s="66"/>
    </row>
    <row r="47" spans="1:19" ht="12.75" hidden="1">
      <c r="A47" s="71"/>
      <c r="B47" s="47"/>
      <c r="C47" s="36"/>
      <c r="D47" s="37"/>
      <c r="E47" s="37"/>
      <c r="F47" s="37"/>
      <c r="G47" s="37"/>
      <c r="H47" s="37"/>
      <c r="I47" s="37"/>
      <c r="J47" s="40"/>
      <c r="K47" s="45"/>
      <c r="L47" s="36"/>
      <c r="M47" s="37"/>
      <c r="N47" s="37"/>
      <c r="O47" s="37"/>
      <c r="P47" s="38"/>
      <c r="Q47" s="45"/>
      <c r="R47" s="44"/>
      <c r="S47" s="69"/>
    </row>
    <row r="48" spans="1:19" ht="12.75" hidden="1">
      <c r="A48" s="70"/>
      <c r="B48" s="41"/>
      <c r="C48" s="36"/>
      <c r="D48" s="37"/>
      <c r="E48" s="37"/>
      <c r="F48" s="37"/>
      <c r="G48" s="37"/>
      <c r="H48" s="37"/>
      <c r="I48" s="37"/>
      <c r="J48" s="38"/>
      <c r="K48" s="39"/>
      <c r="L48" s="36"/>
      <c r="M48" s="37"/>
      <c r="N48" s="37"/>
      <c r="O48" s="37"/>
      <c r="P48" s="38"/>
      <c r="Q48" s="39"/>
      <c r="R48" s="35"/>
      <c r="S48" s="68"/>
    </row>
    <row r="49" spans="1:19" ht="12.75" hidden="1">
      <c r="A49" s="71"/>
      <c r="B49" s="47"/>
      <c r="C49" s="36"/>
      <c r="D49" s="37"/>
      <c r="E49" s="37"/>
      <c r="F49" s="41"/>
      <c r="G49" s="41"/>
      <c r="H49" s="41"/>
      <c r="I49" s="41"/>
      <c r="J49" s="38"/>
      <c r="K49" s="45"/>
      <c r="L49" s="36"/>
      <c r="M49" s="37"/>
      <c r="N49" s="37"/>
      <c r="O49" s="37"/>
      <c r="P49" s="40"/>
      <c r="Q49" s="45"/>
      <c r="R49" s="44"/>
      <c r="S49" s="66"/>
    </row>
    <row r="50" spans="1:19" ht="13.5" hidden="1" thickBot="1">
      <c r="A50" s="72"/>
      <c r="B50" s="62"/>
      <c r="C50" s="57"/>
      <c r="D50" s="58"/>
      <c r="E50" s="58"/>
      <c r="F50" s="58"/>
      <c r="G50" s="58"/>
      <c r="H50" s="58"/>
      <c r="I50" s="58"/>
      <c r="J50" s="59"/>
      <c r="K50" s="60"/>
      <c r="L50" s="57"/>
      <c r="M50" s="58"/>
      <c r="N50" s="58"/>
      <c r="O50" s="58"/>
      <c r="P50" s="59"/>
      <c r="Q50" s="60"/>
      <c r="R50" s="56"/>
      <c r="S50" s="73"/>
    </row>
    <row r="53" spans="2:17" ht="12.75">
      <c r="B53" t="s">
        <v>63</v>
      </c>
      <c r="I53" s="5"/>
      <c r="J53"/>
      <c r="K53"/>
      <c r="N53" s="5"/>
      <c r="P53"/>
      <c r="Q53"/>
    </row>
    <row r="54" spans="2:17" ht="12.75">
      <c r="B54" t="s">
        <v>64</v>
      </c>
      <c r="I54" s="5"/>
      <c r="J54"/>
      <c r="K54"/>
      <c r="M54" s="5"/>
      <c r="N54" s="5"/>
      <c r="P54"/>
      <c r="Q54"/>
    </row>
    <row r="55" spans="9:17" ht="12.75">
      <c r="I55" s="5"/>
      <c r="J55"/>
      <c r="K55"/>
      <c r="M55" s="5"/>
      <c r="N55" s="5"/>
      <c r="P55"/>
      <c r="Q55"/>
    </row>
    <row r="56" spans="2:17" ht="12.75">
      <c r="B56" t="s">
        <v>65</v>
      </c>
      <c r="I56" s="5"/>
      <c r="J56"/>
      <c r="K56"/>
      <c r="N56" s="5"/>
      <c r="P56"/>
      <c r="Q56"/>
    </row>
    <row r="57" spans="2:17" ht="12.75">
      <c r="B57" t="s">
        <v>66</v>
      </c>
      <c r="I57" s="5"/>
      <c r="J57"/>
      <c r="K57"/>
      <c r="M57" s="5"/>
      <c r="N57" s="5"/>
      <c r="P57"/>
      <c r="Q57"/>
    </row>
    <row r="58" spans="9:17" ht="12.75">
      <c r="I58" s="5"/>
      <c r="J58"/>
      <c r="K58"/>
      <c r="N58" s="5"/>
      <c r="P58"/>
      <c r="Q5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Bereziuk</dc:creator>
  <cp:keywords/>
  <dc:description/>
  <cp:lastModifiedBy>Irina</cp:lastModifiedBy>
  <dcterms:created xsi:type="dcterms:W3CDTF">2006-06-27T11:10:15Z</dcterms:created>
  <dcterms:modified xsi:type="dcterms:W3CDTF">2007-04-17T21:51:01Z</dcterms:modified>
  <cp:category/>
  <cp:version/>
  <cp:contentType/>
  <cp:contentStatus/>
</cp:coreProperties>
</file>